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5年教学科工作\2026年材料\2026年研究生推免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<sst xmlns="http://schemas.openxmlformats.org/spreadsheetml/2006/main" count="308" uniqueCount="141">
  <si>
    <t>法政学院符合推免资格各专业学生综合成绩排名</t>
  </si>
  <si>
    <t>学号</t>
  </si>
  <si>
    <t>姓名</t>
  </si>
  <si>
    <t>学分加权平均分</t>
  </si>
  <si>
    <t>专业学分加权平均分排名</t>
  </si>
  <si>
    <t>学院</t>
  </si>
  <si>
    <t>年级</t>
  </si>
  <si>
    <t>专业</t>
  </si>
  <si>
    <t>班级</t>
  </si>
  <si>
    <t>综合素质奖励加分</t>
  </si>
  <si>
    <t>参军入伍服兵役</t>
  </si>
  <si>
    <t>科研成果</t>
  </si>
  <si>
    <t>竞赛获奖</t>
  </si>
  <si>
    <t>荣誉</t>
  </si>
  <si>
    <t>其他</t>
  </si>
  <si>
    <t>总分</t>
  </si>
  <si>
    <t>备注</t>
  </si>
  <si>
    <t>排名</t>
  </si>
  <si>
    <t>公开发表论文</t>
  </si>
  <si>
    <t>学术专著</t>
  </si>
  <si>
    <t>发明专利</t>
  </si>
  <si>
    <t>大学生创新创业训练计划项目</t>
  </si>
  <si>
    <t>2023401140</t>
  </si>
  <si>
    <t>申畅</t>
  </si>
  <si>
    <t>91.94</t>
  </si>
  <si>
    <t>1</t>
  </si>
  <si>
    <t>法政学院</t>
  </si>
  <si>
    <t>历史学</t>
  </si>
  <si>
    <t>历史学本23402</t>
  </si>
  <si>
    <t>2023401099</t>
  </si>
  <si>
    <t>张若一</t>
  </si>
  <si>
    <t>90.73</t>
  </si>
  <si>
    <t>2</t>
  </si>
  <si>
    <t>历史学本23401</t>
  </si>
  <si>
    <t>2023401097</t>
  </si>
  <si>
    <t>王箐</t>
  </si>
  <si>
    <t>90.62</t>
  </si>
  <si>
    <t>3</t>
  </si>
  <si>
    <t>放弃</t>
  </si>
  <si>
    <t>2023401145</t>
  </si>
  <si>
    <t>汪瑜佳</t>
  </si>
  <si>
    <t>90.08</t>
  </si>
  <si>
    <t>4</t>
  </si>
  <si>
    <t>2023401115</t>
  </si>
  <si>
    <t>常婧婧</t>
  </si>
  <si>
    <t>90.00</t>
  </si>
  <si>
    <t>5</t>
  </si>
  <si>
    <t>2023401150</t>
  </si>
  <si>
    <t>李宏艳</t>
  </si>
  <si>
    <t>89.56</t>
  </si>
  <si>
    <t>6</t>
  </si>
  <si>
    <t>2023401094</t>
  </si>
  <si>
    <t>宋梦琳</t>
  </si>
  <si>
    <t>89.44</t>
  </si>
  <si>
    <t>7</t>
  </si>
  <si>
    <t>2023401096</t>
  </si>
  <si>
    <t>王奕萌</t>
  </si>
  <si>
    <t>89.43</t>
  </si>
  <si>
    <t>8</t>
  </si>
  <si>
    <t>陈怡彤</t>
  </si>
  <si>
    <t>93.64</t>
  </si>
  <si>
    <t>应用心理学</t>
  </si>
  <si>
    <r>
      <rPr>
        <sz val="10"/>
        <color theme="1"/>
        <rFont val="宋体"/>
        <charset val="134"/>
      </rPr>
      <t>应用心理学本</t>
    </r>
    <r>
      <rPr>
        <sz val="10"/>
        <color theme="1"/>
        <rFont val="Arial"/>
        <charset val="134"/>
      </rPr>
      <t>23401</t>
    </r>
  </si>
  <si>
    <t>曲佳雯</t>
  </si>
  <si>
    <t>91.38</t>
  </si>
  <si>
    <r>
      <rPr>
        <sz val="10"/>
        <color theme="1"/>
        <rFont val="宋体"/>
        <charset val="134"/>
      </rPr>
      <t>应用心理学本</t>
    </r>
    <r>
      <rPr>
        <sz val="10"/>
        <color theme="1"/>
        <rFont val="Arial"/>
        <charset val="134"/>
      </rPr>
      <t>23402</t>
    </r>
  </si>
  <si>
    <t>2023401262</t>
  </si>
  <si>
    <t>张兴芳</t>
  </si>
  <si>
    <t>91.05</t>
  </si>
  <si>
    <r>
      <rPr>
        <sz val="10"/>
        <rFont val="宋体"/>
        <charset val="134"/>
      </rPr>
      <t>应用心理学本</t>
    </r>
    <r>
      <rPr>
        <sz val="10"/>
        <rFont val="Arial"/>
        <charset val="134"/>
      </rPr>
      <t>23401</t>
    </r>
  </si>
  <si>
    <t>未交材料</t>
  </si>
  <si>
    <t>2023401255</t>
  </si>
  <si>
    <t>吕启辰</t>
  </si>
  <si>
    <t>90.60</t>
  </si>
  <si>
    <t>2023409361</t>
  </si>
  <si>
    <t>张雨涵</t>
  </si>
  <si>
    <t>90.23</t>
  </si>
  <si>
    <t>2023401261</t>
  </si>
  <si>
    <t>曹嘉朦</t>
  </si>
  <si>
    <t>89.50</t>
  </si>
  <si>
    <t>2023401271</t>
  </si>
  <si>
    <t>付倩羽</t>
  </si>
  <si>
    <t>89.33</t>
  </si>
  <si>
    <t>2023401272</t>
  </si>
  <si>
    <t>郝婕</t>
  </si>
  <si>
    <t>88.58</t>
  </si>
  <si>
    <t>2023401236</t>
  </si>
  <si>
    <t>刘润垚</t>
  </si>
  <si>
    <t>88.46</t>
  </si>
  <si>
    <t>2023</t>
  </si>
  <si>
    <t>学前教育</t>
  </si>
  <si>
    <t>学前教育本23402</t>
  </si>
  <si>
    <t>2023401194</t>
  </si>
  <si>
    <t>乔义涵</t>
  </si>
  <si>
    <t>88.28</t>
  </si>
  <si>
    <t>学前教育本23401</t>
  </si>
  <si>
    <t>2023401226</t>
  </si>
  <si>
    <t>裴雨彤</t>
  </si>
  <si>
    <t>87.77</t>
  </si>
  <si>
    <t>2023401234</t>
  </si>
  <si>
    <t>赵冉</t>
  </si>
  <si>
    <t>87.54</t>
  </si>
  <si>
    <t>2023401232</t>
  </si>
  <si>
    <t>朱彦杰</t>
  </si>
  <si>
    <t>87.34</t>
  </si>
  <si>
    <t>2023401179</t>
  </si>
  <si>
    <t>刘新垚</t>
  </si>
  <si>
    <t>87.10</t>
  </si>
  <si>
    <t>2023401222</t>
  </si>
  <si>
    <t>李昭梦</t>
  </si>
  <si>
    <t>86.76</t>
  </si>
  <si>
    <t>2023401233</t>
  </si>
  <si>
    <t>王宇欢</t>
  </si>
  <si>
    <t>86.55</t>
  </si>
  <si>
    <t>2023401039</t>
  </si>
  <si>
    <t>王硕</t>
  </si>
  <si>
    <t>91.21</t>
  </si>
  <si>
    <t>酒店管理本</t>
  </si>
  <si>
    <r>
      <rPr>
        <sz val="10"/>
        <color theme="1"/>
        <rFont val="宋体"/>
        <charset val="134"/>
      </rPr>
      <t>酒店管理本</t>
    </r>
    <r>
      <rPr>
        <sz val="10"/>
        <color theme="1"/>
        <rFont val="Arial"/>
        <charset val="134"/>
      </rPr>
      <t>23401</t>
    </r>
  </si>
  <si>
    <t>2023401056</t>
  </si>
  <si>
    <t>赵思彤</t>
  </si>
  <si>
    <t>酒店管理本23402</t>
  </si>
  <si>
    <t>2023401066</t>
  </si>
  <si>
    <t>杨培涵</t>
  </si>
  <si>
    <t>89.92</t>
  </si>
  <si>
    <t>2023401063</t>
  </si>
  <si>
    <t>卢紫萱</t>
  </si>
  <si>
    <t>89.65</t>
  </si>
  <si>
    <t>2023401024</t>
  </si>
  <si>
    <t>杜少蕊</t>
  </si>
  <si>
    <t>89.54</t>
  </si>
  <si>
    <t>酒店管理本23401</t>
  </si>
  <si>
    <t>2023401003</t>
  </si>
  <si>
    <t>王松浩</t>
  </si>
  <si>
    <t>89.52</t>
  </si>
  <si>
    <t>2023401027</t>
  </si>
  <si>
    <t>曹雅茹</t>
  </si>
  <si>
    <t>89.19</t>
  </si>
  <si>
    <t>2023401011</t>
  </si>
  <si>
    <t>白梦瑶</t>
  </si>
  <si>
    <t>89.04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</si>
</sst>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0"/>
      <name val="宋体"/>
      <charset val="134"/>
    </font>
    <font>
      <b/>
      <sz val="11"/>
      <color indexed="8"/>
      <name val="宋体"/>
      <charset val="134"/>
      <scheme val="minor"/>
    </font>
    <font>
      <b/>
      <sz val="6"/>
      <name val="宋体"/>
      <charset val="134"/>
    </font>
    <font>
      <b/>
      <sz val="6"/>
      <color rgb="FF000000"/>
      <name val="仿宋_GB2312"/>
      <charset val="134"/>
    </font>
    <font>
      <sz val="10"/>
      <name val="Arial"/>
      <charset val="134"/>
    </font>
    <font>
      <sz val="10"/>
      <name val="宋体"/>
      <charset val="134"/>
    </font>
    <font>
      <sz val="6"/>
      <color indexed="8"/>
      <name val="宋体"/>
      <charset val="134"/>
      <scheme val="minor"/>
    </font>
    <font>
      <sz val="6"/>
      <color rgb="FF000000"/>
      <name val="仿宋_GB2312"/>
      <charset val="134"/>
    </font>
    <font>
      <sz val="10"/>
      <color theme="1"/>
      <name val="Arial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2" borderId="4" xfId="0" applyFont="1" applyFill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" fillId="2" borderId="4" xfId="0" applyFont="1" applyFill="1" applyBorder="1">
      <alignment vertical="center"/>
    </xf>
    <xf numFmtId="0" fontId="9" fillId="2" borderId="4" xfId="0" applyFont="1" applyFill="1" applyBorder="1">
      <alignment vertical="center"/>
    </xf>
    <xf numFmtId="0" fontId="10" fillId="2" borderId="4" xfId="0" applyFont="1" applyFill="1" applyBorder="1">
      <alignment vertical="center"/>
    </xf>
    <xf numFmtId="0" fontId="1" fillId="2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1" fillId="2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vertical="center"/>
    </xf>
    <xf numFmtId="0" fontId="0" fillId="2" borderId="4" xfId="0" applyFont="1" applyFill="1" applyBorder="1">
      <alignment vertical="center"/>
    </xf>
    <xf numFmtId="0" fontId="0" fillId="2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7" fillId="0" borderId="4" xfId="0" applyNumberFormat="1" applyFont="1" applyFill="1" applyBorder="1" applyAlignment="1">
      <alignment horizontal="center" vertical="center"/>
    </xf>
    <xf numFmtId="0" fontId="11" fillId="2" borderId="4" xfId="0" applyNumberFormat="1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6"/>
  <sheetViews>
    <sheetView tabSelected="1" zoomScale="145" zoomScaleNormal="145" workbookViewId="0">
      <selection activeCell="A1" sqref="A1:T1"/>
    </sheetView>
  </sheetViews>
  <sheetFormatPr defaultColWidth="9" defaultRowHeight="13.5"/>
  <cols>
    <col min="1" max="1" width="11.375" style="7" customWidth="1"/>
    <col min="2" max="2" width="7.325" style="7" customWidth="1"/>
    <col min="3" max="3" width="5.94166666666667" style="7" customWidth="1"/>
    <col min="4" max="4" width="4.3" style="7" customWidth="1"/>
    <col min="5" max="5" width="8.19166666666667" style="7" customWidth="1"/>
    <col min="6" max="6" width="4.99166666666667" style="7" customWidth="1"/>
    <col min="7" max="7" width="9.39166666666667" style="7" customWidth="1"/>
    <col min="8" max="8" width="15.775" style="7" customWidth="1"/>
    <col min="12" max="12" width="5.69166666666667" customWidth="1"/>
    <col min="14" max="14" width="4.9" customWidth="1"/>
    <col min="15" max="15" width="4.13333333333333" customWidth="1"/>
    <col min="16" max="16" width="4.65" customWidth="1"/>
    <col min="18" max="18" width="9" style="8"/>
    <col min="19" max="19" width="9" style="7" hidden="1" customWidth="1"/>
    <col min="20" max="20" width="9" style="7"/>
  </cols>
  <sheetData>
    <row r="1" ht="42" customHeight="1" spans="1:20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1"/>
      <c r="S1" s="10"/>
      <c r="T1" s="12"/>
    </row>
    <row r="2" s="1" customFormat="1" ht="26" customHeight="1" spans="1:20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4" t="s">
        <v>7</v>
      </c>
      <c r="H2" s="13" t="s">
        <v>8</v>
      </c>
      <c r="I2" s="13" t="s">
        <v>9</v>
      </c>
      <c r="J2" s="13"/>
      <c r="K2" s="13"/>
      <c r="L2" s="13"/>
      <c r="M2" s="13"/>
      <c r="N2" s="13"/>
      <c r="O2" s="13"/>
      <c r="P2" s="13"/>
      <c r="Q2" s="13"/>
      <c r="R2" s="15"/>
      <c r="S2" s="16"/>
      <c r="T2" s="17"/>
    </row>
    <row r="3" s="1" customFormat="1" ht="26" customHeight="1" spans="1:20">
      <c r="A3" s="13"/>
      <c r="B3" s="13"/>
      <c r="C3" s="13"/>
      <c r="D3" s="13"/>
      <c r="E3" s="13"/>
      <c r="F3" s="13"/>
      <c r="G3" s="14"/>
      <c r="H3" s="13"/>
      <c r="I3" s="18" t="s">
        <v>10</v>
      </c>
      <c r="J3" s="19" t="s">
        <v>11</v>
      </c>
      <c r="K3" s="19"/>
      <c r="L3" s="19"/>
      <c r="M3" s="19"/>
      <c r="N3" s="18" t="s">
        <v>12</v>
      </c>
      <c r="O3" s="18" t="s">
        <v>13</v>
      </c>
      <c r="P3" s="18" t="s">
        <v>14</v>
      </c>
      <c r="Q3" s="18" t="s">
        <v>9</v>
      </c>
      <c r="R3" s="20" t="s">
        <v>15</v>
      </c>
      <c r="S3" s="18" t="s">
        <v>16</v>
      </c>
      <c r="T3" s="18" t="s">
        <v>17</v>
      </c>
    </row>
    <row r="4" s="1" customFormat="1" ht="26" customHeight="1" spans="1:20">
      <c r="A4" s="13"/>
      <c r="B4" s="13"/>
      <c r="C4" s="13"/>
      <c r="D4" s="13"/>
      <c r="E4" s="13"/>
      <c r="F4" s="13"/>
      <c r="G4" s="14"/>
      <c r="H4" s="13"/>
      <c r="I4" s="21"/>
      <c r="J4" s="22" t="s">
        <v>18</v>
      </c>
      <c r="K4" s="22" t="s">
        <v>19</v>
      </c>
      <c r="L4" s="22" t="s">
        <v>20</v>
      </c>
      <c r="M4" s="23" t="s">
        <v>21</v>
      </c>
      <c r="N4" s="21"/>
      <c r="O4" s="21"/>
      <c r="P4" s="21"/>
      <c r="Q4" s="21"/>
      <c r="R4" s="24"/>
      <c r="S4" s="21"/>
      <c r="T4" s="21"/>
    </row>
    <row r="5" s="2" customFormat="1" spans="1:20">
      <c r="A5" s="25" t="s">
        <v>22</v>
      </c>
      <c r="B5" s="26" t="s">
        <v>23</v>
      </c>
      <c r="C5" s="25" t="s">
        <v>24</v>
      </c>
      <c r="D5" s="25" t="s">
        <v>25</v>
      </c>
      <c r="E5" s="25" t="s">
        <v>26</v>
      </c>
      <c r="F5" s="25">
        <v>2023</v>
      </c>
      <c r="G5" s="25" t="s">
        <v>27</v>
      </c>
      <c r="H5" s="25" t="s">
        <v>28</v>
      </c>
      <c r="I5" s="27"/>
      <c r="J5" s="28"/>
      <c r="K5" s="28"/>
      <c r="L5" s="28"/>
      <c r="M5" s="29"/>
      <c r="N5" s="27"/>
      <c r="O5" s="27"/>
      <c r="P5" s="27"/>
      <c r="Q5" s="27">
        <v>0</v>
      </c>
      <c r="R5" s="27">
        <f>C5*0.9+Q5*0.1</f>
        <v>82.746</v>
      </c>
      <c r="S5" s="30"/>
      <c r="T5" s="30" t="s">
        <v>25</v>
      </c>
    </row>
    <row r="6" s="1" customFormat="1" spans="1:20">
      <c r="A6" s="31" t="s">
        <v>29</v>
      </c>
      <c r="B6" s="32" t="s">
        <v>30</v>
      </c>
      <c r="C6" s="31" t="s">
        <v>31</v>
      </c>
      <c r="D6" s="31" t="s">
        <v>32</v>
      </c>
      <c r="E6" s="33" t="s">
        <v>26</v>
      </c>
      <c r="F6" s="33">
        <v>2023</v>
      </c>
      <c r="G6" s="33" t="s">
        <v>27</v>
      </c>
      <c r="H6" s="31" t="s">
        <v>33</v>
      </c>
      <c r="I6" s="34"/>
      <c r="J6" s="34"/>
      <c r="K6" s="34"/>
      <c r="L6" s="34"/>
      <c r="M6" s="34"/>
      <c r="N6" s="34"/>
      <c r="O6" s="34"/>
      <c r="P6" s="34"/>
      <c r="Q6" s="34">
        <v>0</v>
      </c>
      <c r="R6" s="27">
        <f t="shared" ref="R6:R36" si="0">C6*0.9+Q6*0.1</f>
        <v>81.657</v>
      </c>
      <c r="S6" s="17"/>
      <c r="T6" s="17" t="s">
        <v>32</v>
      </c>
    </row>
    <row r="7" s="1" customFormat="1" spans="1:20">
      <c r="A7" s="31" t="s">
        <v>34</v>
      </c>
      <c r="B7" s="31" t="s">
        <v>35</v>
      </c>
      <c r="C7" s="31" t="s">
        <v>36</v>
      </c>
      <c r="D7" s="31" t="s">
        <v>37</v>
      </c>
      <c r="E7" s="33" t="s">
        <v>26</v>
      </c>
      <c r="F7" s="33">
        <v>2023</v>
      </c>
      <c r="G7" s="33" t="s">
        <v>27</v>
      </c>
      <c r="H7" s="31" t="s">
        <v>33</v>
      </c>
      <c r="I7" s="34"/>
      <c r="J7" s="34"/>
      <c r="K7" s="34"/>
      <c r="L7" s="34"/>
      <c r="M7" s="34"/>
      <c r="N7" s="34"/>
      <c r="O7" s="34"/>
      <c r="P7" s="34"/>
      <c r="Q7" s="34"/>
      <c r="R7" s="27">
        <f t="shared" si="0"/>
        <v>81.558</v>
      </c>
      <c r="S7" s="17" t="s">
        <v>38</v>
      </c>
      <c r="T7" s="17" t="s">
        <v>37</v>
      </c>
    </row>
    <row r="8" s="1" customFormat="1" spans="1:20">
      <c r="A8" s="31" t="s">
        <v>39</v>
      </c>
      <c r="B8" s="31" t="s">
        <v>40</v>
      </c>
      <c r="C8" s="31" t="s">
        <v>41</v>
      </c>
      <c r="D8" s="31" t="s">
        <v>42</v>
      </c>
      <c r="E8" s="33" t="s">
        <v>26</v>
      </c>
      <c r="F8" s="33">
        <v>2023</v>
      </c>
      <c r="G8" s="33" t="s">
        <v>27</v>
      </c>
      <c r="H8" s="31" t="s">
        <v>28</v>
      </c>
      <c r="I8" s="34"/>
      <c r="J8" s="34"/>
      <c r="K8" s="34"/>
      <c r="L8" s="34"/>
      <c r="M8" s="34"/>
      <c r="N8" s="34"/>
      <c r="O8" s="34"/>
      <c r="P8" s="34"/>
      <c r="Q8" s="34">
        <v>0</v>
      </c>
      <c r="R8" s="27">
        <f t="shared" si="0"/>
        <v>81.072</v>
      </c>
      <c r="S8" s="17"/>
      <c r="T8" s="17" t="s">
        <v>42</v>
      </c>
    </row>
    <row r="9" s="1" customFormat="1" spans="1:20">
      <c r="A9" s="31" t="s">
        <v>43</v>
      </c>
      <c r="B9" s="31" t="s">
        <v>44</v>
      </c>
      <c r="C9" s="31" t="s">
        <v>45</v>
      </c>
      <c r="D9" s="31" t="s">
        <v>46</v>
      </c>
      <c r="E9" s="33" t="s">
        <v>26</v>
      </c>
      <c r="F9" s="33">
        <v>2023</v>
      </c>
      <c r="G9" s="33" t="s">
        <v>27</v>
      </c>
      <c r="H9" s="31" t="s">
        <v>33</v>
      </c>
      <c r="I9" s="34"/>
      <c r="J9" s="34"/>
      <c r="K9" s="34"/>
      <c r="L9" s="34"/>
      <c r="M9" s="34"/>
      <c r="N9" s="34"/>
      <c r="O9" s="34"/>
      <c r="P9" s="34"/>
      <c r="Q9" s="34"/>
      <c r="R9" s="27">
        <f t="shared" si="0"/>
        <v>81</v>
      </c>
      <c r="S9" s="17" t="s">
        <v>38</v>
      </c>
      <c r="T9" s="17" t="s">
        <v>46</v>
      </c>
    </row>
    <row r="10" s="1" customFormat="1" spans="1:20">
      <c r="A10" s="31" t="s">
        <v>47</v>
      </c>
      <c r="B10" s="31" t="s">
        <v>48</v>
      </c>
      <c r="C10" s="31" t="s">
        <v>49</v>
      </c>
      <c r="D10" s="31" t="s">
        <v>50</v>
      </c>
      <c r="E10" s="33" t="s">
        <v>26</v>
      </c>
      <c r="F10" s="33">
        <v>2023</v>
      </c>
      <c r="G10" s="33" t="s">
        <v>27</v>
      </c>
      <c r="H10" s="31" t="s">
        <v>28</v>
      </c>
      <c r="I10" s="34"/>
      <c r="J10" s="34"/>
      <c r="K10" s="34"/>
      <c r="L10" s="34"/>
      <c r="M10" s="34"/>
      <c r="N10" s="34"/>
      <c r="O10" s="34"/>
      <c r="P10" s="34"/>
      <c r="Q10" s="34"/>
      <c r="R10" s="27">
        <f t="shared" si="0"/>
        <v>80.604</v>
      </c>
      <c r="S10" s="17" t="s">
        <v>38</v>
      </c>
      <c r="T10" s="17" t="s">
        <v>50</v>
      </c>
    </row>
    <row r="11" s="1" customFormat="1" spans="1:20">
      <c r="A11" s="31" t="s">
        <v>51</v>
      </c>
      <c r="B11" s="31" t="s">
        <v>52</v>
      </c>
      <c r="C11" s="31" t="s">
        <v>53</v>
      </c>
      <c r="D11" s="31" t="s">
        <v>54</v>
      </c>
      <c r="E11" s="33" t="s">
        <v>26</v>
      </c>
      <c r="F11" s="33">
        <v>2023</v>
      </c>
      <c r="G11" s="33" t="s">
        <v>27</v>
      </c>
      <c r="H11" s="31" t="s">
        <v>33</v>
      </c>
      <c r="I11" s="34"/>
      <c r="J11" s="34"/>
      <c r="K11" s="34"/>
      <c r="L11" s="34"/>
      <c r="M11" s="34"/>
      <c r="N11" s="34"/>
      <c r="O11" s="34"/>
      <c r="P11" s="34"/>
      <c r="Q11" s="34">
        <v>0</v>
      </c>
      <c r="R11" s="27">
        <f t="shared" si="0"/>
        <v>80.496</v>
      </c>
      <c r="S11" s="17"/>
      <c r="T11" s="17" t="s">
        <v>54</v>
      </c>
    </row>
    <row r="12" s="1" customFormat="1" ht="14" customHeight="1" spans="1:20">
      <c r="A12" s="31" t="s">
        <v>55</v>
      </c>
      <c r="B12" s="31" t="s">
        <v>56</v>
      </c>
      <c r="C12" s="31" t="s">
        <v>57</v>
      </c>
      <c r="D12" s="31" t="s">
        <v>58</v>
      </c>
      <c r="E12" s="33" t="s">
        <v>26</v>
      </c>
      <c r="F12" s="33">
        <v>2023</v>
      </c>
      <c r="G12" s="33" t="s">
        <v>27</v>
      </c>
      <c r="H12" s="31" t="s">
        <v>33</v>
      </c>
      <c r="I12" s="34"/>
      <c r="J12" s="34"/>
      <c r="K12" s="34"/>
      <c r="L12" s="34"/>
      <c r="M12" s="34"/>
      <c r="N12" s="34"/>
      <c r="O12" s="34"/>
      <c r="P12" s="34"/>
      <c r="Q12" s="34"/>
      <c r="R12" s="27">
        <f t="shared" si="0"/>
        <v>80.487</v>
      </c>
      <c r="S12" s="17" t="s">
        <v>38</v>
      </c>
      <c r="T12" s="17" t="s">
        <v>58</v>
      </c>
    </row>
    <row r="13" s="3" customFormat="1" spans="1:20">
      <c r="A13" s="35">
        <v>2023401257</v>
      </c>
      <c r="B13" s="36" t="s">
        <v>59</v>
      </c>
      <c r="C13" s="35" t="s">
        <v>60</v>
      </c>
      <c r="D13" s="35" t="s">
        <v>25</v>
      </c>
      <c r="E13" s="36" t="s">
        <v>26</v>
      </c>
      <c r="F13" s="35">
        <v>2023</v>
      </c>
      <c r="G13" s="36" t="s">
        <v>61</v>
      </c>
      <c r="H13" s="36" t="s">
        <v>62</v>
      </c>
      <c r="I13" s="37"/>
      <c r="J13" s="37">
        <v>4</v>
      </c>
      <c r="K13" s="37"/>
      <c r="L13" s="37"/>
      <c r="M13" s="37"/>
      <c r="N13" s="37"/>
      <c r="O13" s="37">
        <v>2</v>
      </c>
      <c r="P13" s="37"/>
      <c r="Q13" s="37">
        <v>6</v>
      </c>
      <c r="R13" s="38">
        <f t="shared" si="0"/>
        <v>84.876</v>
      </c>
      <c r="S13" s="39"/>
      <c r="T13" s="39" t="s">
        <v>25</v>
      </c>
    </row>
    <row r="14" s="3" customFormat="1" spans="1:20">
      <c r="A14" s="35">
        <v>2023409377</v>
      </c>
      <c r="B14" s="36" t="s">
        <v>63</v>
      </c>
      <c r="C14" s="35" t="s">
        <v>64</v>
      </c>
      <c r="D14" s="35" t="s">
        <v>32</v>
      </c>
      <c r="E14" s="36" t="s">
        <v>26</v>
      </c>
      <c r="F14" s="35">
        <v>2023</v>
      </c>
      <c r="G14" s="36" t="s">
        <v>61</v>
      </c>
      <c r="H14" s="36" t="s">
        <v>65</v>
      </c>
      <c r="I14" s="37"/>
      <c r="J14" s="37"/>
      <c r="K14" s="37"/>
      <c r="L14" s="37"/>
      <c r="M14" s="37"/>
      <c r="N14" s="37"/>
      <c r="O14" s="37"/>
      <c r="P14" s="37"/>
      <c r="Q14" s="37">
        <v>0</v>
      </c>
      <c r="R14" s="38">
        <f t="shared" si="0"/>
        <v>82.242</v>
      </c>
      <c r="S14" s="39"/>
      <c r="T14" s="39" t="s">
        <v>32</v>
      </c>
    </row>
    <row r="15" s="4" customFormat="1" spans="1:20">
      <c r="A15" s="31" t="s">
        <v>66</v>
      </c>
      <c r="B15" s="31" t="s">
        <v>67</v>
      </c>
      <c r="C15" s="31" t="s">
        <v>68</v>
      </c>
      <c r="D15" s="31" t="s">
        <v>37</v>
      </c>
      <c r="E15" s="31" t="s">
        <v>26</v>
      </c>
      <c r="F15" s="31">
        <v>2023</v>
      </c>
      <c r="G15" s="31" t="s">
        <v>61</v>
      </c>
      <c r="H15" s="32" t="s">
        <v>69</v>
      </c>
      <c r="I15" s="40"/>
      <c r="J15" s="40"/>
      <c r="K15" s="40"/>
      <c r="L15" s="40"/>
      <c r="M15" s="40"/>
      <c r="N15" s="40"/>
      <c r="O15" s="40"/>
      <c r="P15" s="40"/>
      <c r="Q15" s="34">
        <v>0</v>
      </c>
      <c r="R15" s="27">
        <f t="shared" si="0"/>
        <v>81.945</v>
      </c>
      <c r="S15" s="41" t="s">
        <v>70</v>
      </c>
      <c r="T15" s="41" t="s">
        <v>37</v>
      </c>
    </row>
    <row r="16" s="4" customFormat="1" spans="1:20">
      <c r="A16" s="31" t="s">
        <v>71</v>
      </c>
      <c r="B16" s="31" t="s">
        <v>72</v>
      </c>
      <c r="C16" s="31" t="s">
        <v>73</v>
      </c>
      <c r="D16" s="31" t="s">
        <v>42</v>
      </c>
      <c r="E16" s="31" t="s">
        <v>26</v>
      </c>
      <c r="F16" s="31">
        <v>2023</v>
      </c>
      <c r="G16" s="31" t="s">
        <v>61</v>
      </c>
      <c r="H16" s="32" t="s">
        <v>69</v>
      </c>
      <c r="I16" s="40"/>
      <c r="J16" s="40"/>
      <c r="K16" s="40"/>
      <c r="L16" s="40"/>
      <c r="M16" s="40"/>
      <c r="N16" s="40"/>
      <c r="O16" s="40"/>
      <c r="P16" s="40"/>
      <c r="Q16" s="34">
        <v>0</v>
      </c>
      <c r="R16" s="27">
        <f t="shared" si="0"/>
        <v>81.54</v>
      </c>
      <c r="S16" s="41" t="s">
        <v>70</v>
      </c>
      <c r="T16" s="41" t="s">
        <v>42</v>
      </c>
    </row>
    <row r="17" s="4" customFormat="1" spans="1:20">
      <c r="A17" s="31" t="s">
        <v>74</v>
      </c>
      <c r="B17" s="31" t="s">
        <v>75</v>
      </c>
      <c r="C17" s="31" t="s">
        <v>76</v>
      </c>
      <c r="D17" s="31" t="s">
        <v>46</v>
      </c>
      <c r="E17" s="31" t="s">
        <v>26</v>
      </c>
      <c r="F17" s="25">
        <v>2023</v>
      </c>
      <c r="G17" s="31" t="s">
        <v>61</v>
      </c>
      <c r="H17" s="32" t="s">
        <v>69</v>
      </c>
      <c r="I17" s="40"/>
      <c r="J17" s="40"/>
      <c r="K17" s="40"/>
      <c r="L17" s="40"/>
      <c r="M17" s="40"/>
      <c r="N17" s="40"/>
      <c r="O17" s="40"/>
      <c r="P17" s="40"/>
      <c r="Q17" s="34">
        <v>0</v>
      </c>
      <c r="R17" s="27">
        <f t="shared" si="0"/>
        <v>81.207</v>
      </c>
      <c r="S17" s="41" t="s">
        <v>70</v>
      </c>
      <c r="T17" s="41" t="s">
        <v>46</v>
      </c>
    </row>
    <row r="18" s="4" customFormat="1" spans="1:20">
      <c r="A18" s="31" t="s">
        <v>77</v>
      </c>
      <c r="B18" s="31" t="s">
        <v>78</v>
      </c>
      <c r="C18" s="31" t="s">
        <v>79</v>
      </c>
      <c r="D18" s="31" t="s">
        <v>50</v>
      </c>
      <c r="E18" s="31" t="s">
        <v>26</v>
      </c>
      <c r="F18" s="25">
        <v>2023</v>
      </c>
      <c r="G18" s="31" t="s">
        <v>61</v>
      </c>
      <c r="H18" s="32" t="s">
        <v>69</v>
      </c>
      <c r="I18" s="40"/>
      <c r="J18" s="40"/>
      <c r="K18" s="40"/>
      <c r="L18" s="40"/>
      <c r="M18" s="40"/>
      <c r="N18" s="40"/>
      <c r="O18" s="40"/>
      <c r="P18" s="40"/>
      <c r="Q18" s="34">
        <v>0</v>
      </c>
      <c r="R18" s="27">
        <f t="shared" si="0"/>
        <v>80.55</v>
      </c>
      <c r="S18" s="41" t="s">
        <v>70</v>
      </c>
      <c r="T18" s="41" t="s">
        <v>50</v>
      </c>
    </row>
    <row r="19" s="4" customFormat="1" spans="1:20">
      <c r="A19" s="31" t="s">
        <v>80</v>
      </c>
      <c r="B19" s="31" t="s">
        <v>81</v>
      </c>
      <c r="C19" s="31" t="s">
        <v>82</v>
      </c>
      <c r="D19" s="31" t="s">
        <v>54</v>
      </c>
      <c r="E19" s="31" t="s">
        <v>26</v>
      </c>
      <c r="F19" s="31">
        <v>2023</v>
      </c>
      <c r="G19" s="31" t="s">
        <v>61</v>
      </c>
      <c r="H19" s="32" t="s">
        <v>69</v>
      </c>
      <c r="I19" s="40"/>
      <c r="J19" s="40"/>
      <c r="K19" s="40"/>
      <c r="L19" s="40"/>
      <c r="M19" s="40"/>
      <c r="N19" s="40"/>
      <c r="O19" s="40"/>
      <c r="P19" s="40"/>
      <c r="Q19" s="34">
        <v>0</v>
      </c>
      <c r="R19" s="27">
        <f t="shared" si="0"/>
        <v>80.397</v>
      </c>
      <c r="S19" s="41" t="s">
        <v>70</v>
      </c>
      <c r="T19" s="41" t="s">
        <v>54</v>
      </c>
    </row>
    <row r="20" s="4" customFormat="1" spans="1:20">
      <c r="A20" s="31" t="s">
        <v>83</v>
      </c>
      <c r="B20" s="31" t="s">
        <v>84</v>
      </c>
      <c r="C20" s="31" t="s">
        <v>85</v>
      </c>
      <c r="D20" s="31" t="s">
        <v>58</v>
      </c>
      <c r="E20" s="31" t="s">
        <v>26</v>
      </c>
      <c r="F20" s="31">
        <v>2023</v>
      </c>
      <c r="G20" s="31" t="s">
        <v>61</v>
      </c>
      <c r="H20" s="32" t="s">
        <v>69</v>
      </c>
      <c r="I20" s="40"/>
      <c r="J20" s="40"/>
      <c r="K20" s="40"/>
      <c r="L20" s="40"/>
      <c r="M20" s="40"/>
      <c r="N20" s="40"/>
      <c r="O20" s="40"/>
      <c r="P20" s="40"/>
      <c r="Q20" s="34">
        <v>0</v>
      </c>
      <c r="R20" s="27">
        <f t="shared" si="0"/>
        <v>79.722</v>
      </c>
      <c r="S20" s="41" t="s">
        <v>70</v>
      </c>
      <c r="T20" s="41" t="s">
        <v>58</v>
      </c>
    </row>
    <row r="21" s="5" customFormat="1" spans="1:20">
      <c r="A21" s="25" t="s">
        <v>86</v>
      </c>
      <c r="B21" s="26" t="s">
        <v>87</v>
      </c>
      <c r="C21" s="25" t="s">
        <v>88</v>
      </c>
      <c r="D21" s="42" t="s">
        <v>25</v>
      </c>
      <c r="E21" s="25" t="s">
        <v>26</v>
      </c>
      <c r="F21" s="25" t="s">
        <v>89</v>
      </c>
      <c r="G21" s="25" t="s">
        <v>90</v>
      </c>
      <c r="H21" s="25" t="s">
        <v>91</v>
      </c>
      <c r="I21" s="43"/>
      <c r="J21" s="43"/>
      <c r="K21" s="43"/>
      <c r="L21" s="43"/>
      <c r="M21" s="43"/>
      <c r="N21" s="43"/>
      <c r="O21" s="43"/>
      <c r="P21" s="43"/>
      <c r="Q21" s="43">
        <v>0</v>
      </c>
      <c r="R21" s="27">
        <f t="shared" si="0"/>
        <v>79.614</v>
      </c>
      <c r="S21" s="30"/>
      <c r="T21" s="30" t="s">
        <v>25</v>
      </c>
    </row>
    <row r="22" s="5" customFormat="1" spans="1:20">
      <c r="A22" s="25" t="s">
        <v>92</v>
      </c>
      <c r="B22" s="26" t="s">
        <v>93</v>
      </c>
      <c r="C22" s="25" t="s">
        <v>94</v>
      </c>
      <c r="D22" s="42" t="s">
        <v>32</v>
      </c>
      <c r="E22" s="25" t="s">
        <v>26</v>
      </c>
      <c r="F22" s="25" t="s">
        <v>89</v>
      </c>
      <c r="G22" s="25" t="s">
        <v>90</v>
      </c>
      <c r="H22" s="25" t="s">
        <v>95</v>
      </c>
      <c r="I22" s="43"/>
      <c r="J22" s="43"/>
      <c r="K22" s="43"/>
      <c r="L22" s="43"/>
      <c r="M22" s="43"/>
      <c r="N22" s="43"/>
      <c r="O22" s="43"/>
      <c r="P22" s="43"/>
      <c r="Q22" s="43">
        <v>0</v>
      </c>
      <c r="R22" s="27">
        <f t="shared" si="0"/>
        <v>79.452</v>
      </c>
      <c r="S22" s="30"/>
      <c r="T22" s="30" t="s">
        <v>32</v>
      </c>
    </row>
    <row r="23" s="4" customFormat="1" spans="1:20">
      <c r="A23" s="31" t="s">
        <v>96</v>
      </c>
      <c r="B23" s="32" t="s">
        <v>97</v>
      </c>
      <c r="C23" s="31" t="s">
        <v>98</v>
      </c>
      <c r="D23" s="44" t="s">
        <v>37</v>
      </c>
      <c r="E23" s="31" t="s">
        <v>26</v>
      </c>
      <c r="F23" s="31" t="s">
        <v>89</v>
      </c>
      <c r="G23" s="31" t="s">
        <v>90</v>
      </c>
      <c r="H23" s="31" t="s">
        <v>91</v>
      </c>
      <c r="I23" s="40"/>
      <c r="J23" s="40"/>
      <c r="K23" s="40"/>
      <c r="L23" s="40"/>
      <c r="M23" s="40"/>
      <c r="N23" s="40"/>
      <c r="O23" s="40"/>
      <c r="P23" s="40"/>
      <c r="Q23" s="40">
        <v>0</v>
      </c>
      <c r="R23" s="27">
        <f t="shared" si="0"/>
        <v>78.993</v>
      </c>
      <c r="S23" s="41"/>
      <c r="T23" s="41" t="s">
        <v>37</v>
      </c>
    </row>
    <row r="24" s="4" customFormat="1" spans="1:20">
      <c r="A24" s="31" t="s">
        <v>99</v>
      </c>
      <c r="B24" s="32" t="s">
        <v>100</v>
      </c>
      <c r="C24" s="31" t="s">
        <v>101</v>
      </c>
      <c r="D24" s="44" t="s">
        <v>42</v>
      </c>
      <c r="E24" s="31" t="s">
        <v>26</v>
      </c>
      <c r="F24" s="31" t="s">
        <v>89</v>
      </c>
      <c r="G24" s="31" t="s">
        <v>90</v>
      </c>
      <c r="H24" s="31" t="s">
        <v>91</v>
      </c>
      <c r="I24" s="40"/>
      <c r="J24" s="40"/>
      <c r="K24" s="40"/>
      <c r="L24" s="40"/>
      <c r="M24" s="40"/>
      <c r="N24" s="40"/>
      <c r="O24" s="40"/>
      <c r="P24" s="40"/>
      <c r="Q24" s="40">
        <v>0</v>
      </c>
      <c r="R24" s="27">
        <f t="shared" si="0"/>
        <v>78.786</v>
      </c>
      <c r="S24" s="41"/>
      <c r="T24" s="41" t="s">
        <v>42</v>
      </c>
    </row>
    <row r="25" s="4" customFormat="1" spans="1:20">
      <c r="A25" s="31" t="s">
        <v>102</v>
      </c>
      <c r="B25" s="31" t="s">
        <v>103</v>
      </c>
      <c r="C25" s="31" t="s">
        <v>104</v>
      </c>
      <c r="D25" s="44" t="s">
        <v>46</v>
      </c>
      <c r="E25" s="31" t="s">
        <v>26</v>
      </c>
      <c r="F25" s="31" t="s">
        <v>89</v>
      </c>
      <c r="G25" s="31" t="s">
        <v>90</v>
      </c>
      <c r="H25" s="31" t="s">
        <v>91</v>
      </c>
      <c r="I25" s="40"/>
      <c r="J25" s="40"/>
      <c r="K25" s="40"/>
      <c r="L25" s="40"/>
      <c r="M25" s="40"/>
      <c r="N25" s="40"/>
      <c r="O25" s="40"/>
      <c r="P25" s="40"/>
      <c r="Q25" s="40">
        <v>0</v>
      </c>
      <c r="R25" s="27">
        <f t="shared" si="0"/>
        <v>78.606</v>
      </c>
      <c r="S25" s="41"/>
      <c r="T25" s="41" t="s">
        <v>46</v>
      </c>
    </row>
    <row r="26" s="4" customFormat="1" spans="1:20">
      <c r="A26" s="31" t="s">
        <v>105</v>
      </c>
      <c r="B26" s="31" t="s">
        <v>106</v>
      </c>
      <c r="C26" s="31" t="s">
        <v>107</v>
      </c>
      <c r="D26" s="44" t="s">
        <v>50</v>
      </c>
      <c r="E26" s="31" t="s">
        <v>26</v>
      </c>
      <c r="F26" s="31" t="s">
        <v>89</v>
      </c>
      <c r="G26" s="31" t="s">
        <v>90</v>
      </c>
      <c r="H26" s="31" t="s">
        <v>95</v>
      </c>
      <c r="I26" s="40"/>
      <c r="J26" s="40"/>
      <c r="K26" s="40"/>
      <c r="L26" s="40"/>
      <c r="M26" s="40"/>
      <c r="N26" s="40"/>
      <c r="O26" s="40"/>
      <c r="P26" s="40"/>
      <c r="Q26" s="40">
        <v>0</v>
      </c>
      <c r="R26" s="27">
        <f t="shared" si="0"/>
        <v>78.39</v>
      </c>
      <c r="S26" s="41" t="s">
        <v>70</v>
      </c>
      <c r="T26" s="41" t="s">
        <v>50</v>
      </c>
    </row>
    <row r="27" s="4" customFormat="1" spans="1:20">
      <c r="A27" s="31" t="s">
        <v>108</v>
      </c>
      <c r="B27" s="31" t="s">
        <v>109</v>
      </c>
      <c r="C27" s="31" t="s">
        <v>110</v>
      </c>
      <c r="D27" s="44" t="s">
        <v>54</v>
      </c>
      <c r="E27" s="31" t="s">
        <v>26</v>
      </c>
      <c r="F27" s="31" t="s">
        <v>89</v>
      </c>
      <c r="G27" s="31" t="s">
        <v>90</v>
      </c>
      <c r="H27" s="31" t="s">
        <v>91</v>
      </c>
      <c r="I27" s="40"/>
      <c r="J27" s="40"/>
      <c r="K27" s="40"/>
      <c r="L27" s="40"/>
      <c r="M27" s="40"/>
      <c r="N27" s="40"/>
      <c r="O27" s="40"/>
      <c r="P27" s="40"/>
      <c r="Q27" s="40">
        <v>0</v>
      </c>
      <c r="R27" s="27">
        <f t="shared" si="0"/>
        <v>78.084</v>
      </c>
      <c r="S27" s="41"/>
      <c r="T27" s="41" t="s">
        <v>54</v>
      </c>
    </row>
    <row r="28" s="4" customFormat="1" spans="1:20">
      <c r="A28" s="31" t="s">
        <v>111</v>
      </c>
      <c r="B28" s="31" t="s">
        <v>112</v>
      </c>
      <c r="C28" s="31" t="s">
        <v>113</v>
      </c>
      <c r="D28" s="44" t="s">
        <v>58</v>
      </c>
      <c r="E28" s="31" t="s">
        <v>26</v>
      </c>
      <c r="F28" s="31" t="s">
        <v>89</v>
      </c>
      <c r="G28" s="31" t="s">
        <v>90</v>
      </c>
      <c r="H28" s="31" t="s">
        <v>91</v>
      </c>
      <c r="I28" s="40"/>
      <c r="J28" s="40"/>
      <c r="K28" s="40"/>
      <c r="L28" s="40"/>
      <c r="M28" s="40"/>
      <c r="N28" s="40"/>
      <c r="O28" s="40"/>
      <c r="P28" s="40"/>
      <c r="Q28" s="40">
        <v>0</v>
      </c>
      <c r="R28" s="27">
        <f t="shared" si="0"/>
        <v>77.895</v>
      </c>
      <c r="S28" s="41"/>
      <c r="T28" s="41" t="s">
        <v>58</v>
      </c>
    </row>
    <row r="29" s="6" customFormat="1" spans="1:20">
      <c r="A29" s="35" t="s">
        <v>114</v>
      </c>
      <c r="B29" s="36" t="s">
        <v>115</v>
      </c>
      <c r="C29" s="35" t="s">
        <v>116</v>
      </c>
      <c r="D29" s="45" t="s">
        <v>25</v>
      </c>
      <c r="E29" s="36" t="s">
        <v>26</v>
      </c>
      <c r="F29" s="35" t="s">
        <v>89</v>
      </c>
      <c r="G29" s="36" t="s">
        <v>117</v>
      </c>
      <c r="H29" s="36" t="s">
        <v>118</v>
      </c>
      <c r="I29" s="38"/>
      <c r="J29" s="38">
        <v>4</v>
      </c>
      <c r="K29" s="38"/>
      <c r="L29" s="38"/>
      <c r="M29" s="38"/>
      <c r="N29" s="38">
        <v>4</v>
      </c>
      <c r="O29" s="38"/>
      <c r="P29" s="38"/>
      <c r="Q29" s="38">
        <v>8</v>
      </c>
      <c r="R29" s="38">
        <f t="shared" si="0"/>
        <v>82.889</v>
      </c>
      <c r="S29" s="39"/>
      <c r="T29" s="39" t="s">
        <v>25</v>
      </c>
    </row>
    <row r="30" spans="1:20">
      <c r="A30" s="31" t="s">
        <v>119</v>
      </c>
      <c r="B30" s="32" t="s">
        <v>120</v>
      </c>
      <c r="C30" s="31" t="s">
        <v>73</v>
      </c>
      <c r="D30" s="44" t="s">
        <v>32</v>
      </c>
      <c r="E30" s="31" t="s">
        <v>26</v>
      </c>
      <c r="F30" s="31" t="s">
        <v>89</v>
      </c>
      <c r="G30" s="31" t="s">
        <v>117</v>
      </c>
      <c r="H30" s="31" t="s">
        <v>121</v>
      </c>
      <c r="I30" s="46"/>
      <c r="J30" s="46"/>
      <c r="K30" s="46"/>
      <c r="L30" s="46"/>
      <c r="M30" s="46"/>
      <c r="N30" s="46"/>
      <c r="O30" s="46"/>
      <c r="P30" s="46"/>
      <c r="Q30" s="46">
        <v>0</v>
      </c>
      <c r="R30" s="27">
        <f t="shared" si="0"/>
        <v>81.54</v>
      </c>
      <c r="S30" s="47"/>
      <c r="T30" s="47" t="s">
        <v>32</v>
      </c>
    </row>
    <row r="31" spans="1:20">
      <c r="A31" s="31" t="s">
        <v>122</v>
      </c>
      <c r="B31" s="31" t="s">
        <v>123</v>
      </c>
      <c r="C31" s="31" t="s">
        <v>124</v>
      </c>
      <c r="D31" s="44" t="s">
        <v>37</v>
      </c>
      <c r="E31" s="31" t="s">
        <v>26</v>
      </c>
      <c r="F31" s="31" t="s">
        <v>89</v>
      </c>
      <c r="G31" s="31" t="s">
        <v>117</v>
      </c>
      <c r="H31" s="31" t="s">
        <v>121</v>
      </c>
      <c r="I31" s="46"/>
      <c r="J31" s="46"/>
      <c r="K31" s="46"/>
      <c r="L31" s="46"/>
      <c r="M31" s="46"/>
      <c r="N31" s="46"/>
      <c r="O31" s="46"/>
      <c r="P31" s="46"/>
      <c r="Q31" s="46">
        <v>0</v>
      </c>
      <c r="R31" s="27">
        <f t="shared" si="0"/>
        <v>80.928</v>
      </c>
      <c r="S31" s="47"/>
      <c r="T31" s="47" t="s">
        <v>37</v>
      </c>
    </row>
    <row r="32" spans="1:20">
      <c r="A32" s="31" t="s">
        <v>125</v>
      </c>
      <c r="B32" s="31" t="s">
        <v>126</v>
      </c>
      <c r="C32" s="31" t="s">
        <v>127</v>
      </c>
      <c r="D32" s="44" t="s">
        <v>42</v>
      </c>
      <c r="E32" s="31" t="s">
        <v>26</v>
      </c>
      <c r="F32" s="31" t="s">
        <v>89</v>
      </c>
      <c r="G32" s="31" t="s">
        <v>117</v>
      </c>
      <c r="H32" s="31" t="s">
        <v>121</v>
      </c>
      <c r="I32" s="46"/>
      <c r="J32" s="46"/>
      <c r="K32" s="46"/>
      <c r="L32" s="46"/>
      <c r="M32" s="46"/>
      <c r="N32" s="46"/>
      <c r="O32" s="46"/>
      <c r="P32" s="46"/>
      <c r="Q32" s="46">
        <v>0</v>
      </c>
      <c r="R32" s="27">
        <f t="shared" si="0"/>
        <v>80.685</v>
      </c>
      <c r="S32" s="47"/>
      <c r="T32" s="47" t="s">
        <v>42</v>
      </c>
    </row>
    <row r="33" spans="1:20">
      <c r="A33" s="31" t="s">
        <v>128</v>
      </c>
      <c r="B33" s="31" t="s">
        <v>129</v>
      </c>
      <c r="C33" s="31" t="s">
        <v>130</v>
      </c>
      <c r="D33" s="44" t="s">
        <v>46</v>
      </c>
      <c r="E33" s="31" t="s">
        <v>26</v>
      </c>
      <c r="F33" s="31" t="s">
        <v>89</v>
      </c>
      <c r="G33" s="31" t="s">
        <v>117</v>
      </c>
      <c r="H33" s="31" t="s">
        <v>131</v>
      </c>
      <c r="I33" s="46"/>
      <c r="J33" s="46"/>
      <c r="K33" s="46"/>
      <c r="L33" s="46"/>
      <c r="M33" s="46"/>
      <c r="N33" s="46"/>
      <c r="O33" s="46"/>
      <c r="P33" s="46"/>
      <c r="Q33" s="40">
        <v>0</v>
      </c>
      <c r="R33" s="27">
        <f t="shared" si="0"/>
        <v>80.586</v>
      </c>
      <c r="S33" s="41" t="s">
        <v>70</v>
      </c>
      <c r="T33" s="47" t="s">
        <v>46</v>
      </c>
    </row>
    <row r="34" spans="1:20">
      <c r="A34" s="31" t="s">
        <v>132</v>
      </c>
      <c r="B34" s="31" t="s">
        <v>133</v>
      </c>
      <c r="C34" s="31" t="s">
        <v>134</v>
      </c>
      <c r="D34" s="44" t="s">
        <v>50</v>
      </c>
      <c r="E34" s="31" t="s">
        <v>26</v>
      </c>
      <c r="F34" s="31" t="s">
        <v>89</v>
      </c>
      <c r="G34" s="31" t="s">
        <v>117</v>
      </c>
      <c r="H34" s="31" t="s">
        <v>131</v>
      </c>
      <c r="I34" s="46"/>
      <c r="J34" s="46"/>
      <c r="K34" s="46"/>
      <c r="L34" s="46"/>
      <c r="M34" s="46"/>
      <c r="N34" s="46"/>
      <c r="O34" s="46"/>
      <c r="P34" s="46"/>
      <c r="Q34" s="40">
        <v>0</v>
      </c>
      <c r="R34" s="27">
        <f t="shared" si="0"/>
        <v>80.568</v>
      </c>
      <c r="S34" s="41" t="s">
        <v>70</v>
      </c>
      <c r="T34" s="47" t="s">
        <v>50</v>
      </c>
    </row>
    <row r="35" spans="1:20">
      <c r="A35" s="31" t="s">
        <v>135</v>
      </c>
      <c r="B35" s="31" t="s">
        <v>136</v>
      </c>
      <c r="C35" s="31" t="s">
        <v>137</v>
      </c>
      <c r="D35" s="44" t="s">
        <v>54</v>
      </c>
      <c r="E35" s="31" t="s">
        <v>26</v>
      </c>
      <c r="F35" s="31" t="s">
        <v>89</v>
      </c>
      <c r="G35" s="31" t="s">
        <v>117</v>
      </c>
      <c r="H35" s="31" t="s">
        <v>131</v>
      </c>
      <c r="I35" s="46"/>
      <c r="J35" s="46"/>
      <c r="K35" s="46"/>
      <c r="L35" s="46"/>
      <c r="M35" s="46"/>
      <c r="N35" s="46"/>
      <c r="O35" s="46"/>
      <c r="P35" s="46"/>
      <c r="Q35" s="40">
        <v>0</v>
      </c>
      <c r="R35" s="27">
        <f t="shared" si="0"/>
        <v>80.271</v>
      </c>
      <c r="S35" s="41" t="s">
        <v>70</v>
      </c>
      <c r="T35" s="47" t="s">
        <v>54</v>
      </c>
    </row>
    <row r="36" spans="1:20">
      <c r="A36" s="31" t="s">
        <v>138</v>
      </c>
      <c r="B36" s="31" t="s">
        <v>139</v>
      </c>
      <c r="C36" s="31" t="s">
        <v>140</v>
      </c>
      <c r="D36" s="44" t="s">
        <v>58</v>
      </c>
      <c r="E36" s="31" t="s">
        <v>26</v>
      </c>
      <c r="F36" s="31" t="s">
        <v>89</v>
      </c>
      <c r="G36" s="31" t="s">
        <v>117</v>
      </c>
      <c r="H36" s="31" t="s">
        <v>131</v>
      </c>
      <c r="I36" s="46"/>
      <c r="J36" s="46"/>
      <c r="K36" s="46"/>
      <c r="L36" s="46"/>
      <c r="M36" s="46"/>
      <c r="N36" s="46"/>
      <c r="O36" s="46"/>
      <c r="P36" s="46"/>
      <c r="Q36" s="40">
        <v>0</v>
      </c>
      <c r="R36" s="27">
        <f t="shared" si="0"/>
        <v>80.136</v>
      </c>
      <c r="S36" s="41" t="s">
        <v>70</v>
      </c>
      <c r="T36" s="47" t="s">
        <v>58</v>
      </c>
    </row>
  </sheetData>
  <mergeCells count="11">
    <mergeCell ref="A1:T1"/>
    <mergeCell ref="I2:Q2"/>
    <mergeCell ref="J3:M3"/>
    <mergeCell ref="I3:I4"/>
    <mergeCell ref="N3:N4"/>
    <mergeCell ref="O3:O4"/>
    <mergeCell ref="P3:P4"/>
    <mergeCell ref="Q3:Q4"/>
    <mergeCell ref="R3:R4"/>
    <mergeCell ref="S3:S4"/>
    <mergeCell ref="T3:T4"/>
  </mergeCells>
  <pageMargins left="0.75" right="0.75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</dc:creator>
  <cp:lastModifiedBy>XW-现友釜山 君然</cp:lastModifiedBy>
  <dcterms:created xsi:type="dcterms:W3CDTF">2025-09-04T08:26:00Z</dcterms:created>
  <dcterms:modified xsi:type="dcterms:W3CDTF">2026-09-05T10:18:39Z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B10258AC1369413B97F1BB5DC49566F0_13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